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315" windowHeight="131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<sst xmlns="http://schemas.openxmlformats.org/spreadsheetml/2006/main" count="10" uniqueCount="10">
  <si>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pixels/m</t>
  </si>
  <si>
    <t>largeur</t>
  </si>
  <si>
    <t>diag</t>
  </si>
  <si>
    <t>mètres</t>
  </si>
  <si>
    <t>Pixels</t>
  </si>
  <si>
    <t>longueur</t>
  </si>
  <si>
    <t>m² pour le rectangle bleu</t>
  </si>
  <si>
    <t>Détermination de l'échelle à partir de la ligne rouge donnée par le cadastre:</t>
  </si>
  <si>
    <t>Mesure du rectangle bleu :</t>
  </si>
  <si>
    <t>Côtés de la surface verte: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</si>
</sst>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3" sqref="G3"/>
    </sheetView>
  </sheetViews>
  <sheetFormatPr defaultColWidth="11.421875" defaultRowHeight="12.75"/>
  <cols>
    <col min="1" max="1" width="6.7109375" style="0" bestFit="1" customWidth="1"/>
    <col min="2" max="2" width="8.00390625" style="0" bestFit="1" customWidth="1"/>
    <col min="3" max="3" width="6.57421875" style="0" bestFit="1" customWidth="1"/>
    <col min="4" max="4" width="6.57421875" style="4" bestFit="1" customWidth="1"/>
    <col min="5" max="5" width="8.00390625" style="2" bestFit="1" customWidth="1"/>
  </cols>
  <sheetData>
    <row r="1" ht="12.75">
      <c r="A1" t="s">
        <v>7</v>
      </c>
    </row>
    <row r="2" spans="2:4" ht="12.75">
      <c r="B2" s="1" t="s">
        <v>4</v>
      </c>
      <c r="C2" s="1"/>
      <c r="D2" s="3"/>
    </row>
    <row r="3" spans="1:5" ht="12.75">
      <c r="A3" t="s">
        <v>3</v>
      </c>
      <c r="B3" s="1" t="s">
        <v>5</v>
      </c>
      <c r="C3" s="1" t="s">
        <v>1</v>
      </c>
      <c r="D3" s="3" t="s">
        <v>2</v>
      </c>
      <c r="E3" s="7" t="s">
        <v>0</v>
      </c>
    </row>
    <row r="4" spans="1:5" ht="12.75">
      <c r="A4" s="5">
        <v>24.91</v>
      </c>
      <c r="B4" s="5">
        <v>286</v>
      </c>
      <c r="C4" s="5">
        <v>189</v>
      </c>
      <c r="D4" s="4">
        <f>SQRT(B4^2+C4^2)</f>
        <v>342.8075261717572</v>
      </c>
      <c r="E4" s="7">
        <f>D4/A4</f>
        <v>13.761843684133169</v>
      </c>
    </row>
    <row r="6" spans="1:2" ht="12.75">
      <c r="A6" s="5">
        <v>20</v>
      </c>
      <c r="B6" s="4">
        <f>A6*E4</f>
        <v>275.2368736826634</v>
      </c>
    </row>
    <row r="7" spans="1:2" ht="12.75">
      <c r="A7" s="5"/>
      <c r="B7" s="4"/>
    </row>
    <row r="8" ht="12.75">
      <c r="A8" t="s">
        <v>8</v>
      </c>
    </row>
    <row r="9" spans="1:2" ht="12.75">
      <c r="A9" s="6">
        <f>B9/E4</f>
        <v>22.598716214061493</v>
      </c>
      <c r="B9" s="5">
        <v>311</v>
      </c>
    </row>
    <row r="10" spans="1:7" ht="12.75">
      <c r="A10" s="6">
        <f>B10/E4</f>
        <v>29.138537626490866</v>
      </c>
      <c r="B10" s="5">
        <v>401</v>
      </c>
      <c r="C10" s="5"/>
      <c r="F10" s="4">
        <f>A9*A10</f>
        <v>658.49354271382</v>
      </c>
      <c r="G10" t="s">
        <v>6</v>
      </c>
    </row>
    <row r="13" ht="12.75">
      <c r="A13" t="s">
        <v>9</v>
      </c>
    </row>
    <row r="14" spans="1:4" ht="12.75">
      <c r="A14" s="6">
        <f>D14/E$4</f>
        <v>16.687583130509957</v>
      </c>
      <c r="B14" s="5">
        <v>192</v>
      </c>
      <c r="C14" s="5">
        <v>126</v>
      </c>
      <c r="D14" s="4">
        <f>SQRT(B14^2+C14^2)</f>
        <v>229.65191050805564</v>
      </c>
    </row>
    <row r="15" spans="1:4" ht="12.75">
      <c r="A15" s="6">
        <f>D15/E$4</f>
        <v>8.089312336836713</v>
      </c>
      <c r="B15" s="5">
        <v>27</v>
      </c>
      <c r="C15" s="5">
        <v>108</v>
      </c>
      <c r="D15" s="4">
        <f>SQRT(B15^2+C15^2)</f>
        <v>111.32385189167684</v>
      </c>
    </row>
    <row r="16" spans="1:4" ht="12.75">
      <c r="A16" s="6">
        <f>D16/E$4</f>
        <v>15.11442860465575</v>
      </c>
      <c r="B16" s="5">
        <v>208</v>
      </c>
      <c r="C16" s="5">
        <v>1</v>
      </c>
      <c r="D16" s="4">
        <f>SQRT(B16^2+C16^2)</f>
        <v>208.00240383226344</v>
      </c>
    </row>
    <row r="17" spans="1:4" ht="12.75">
      <c r="A17" s="6">
        <f>D17/E$4</f>
        <v>15.10481855110471</v>
      </c>
      <c r="B17" s="5">
        <v>129</v>
      </c>
      <c r="C17" s="5">
        <v>163</v>
      </c>
      <c r="D17" s="4">
        <f>SQRT(B17^2+C17^2)</f>
        <v>207.87015177749788</v>
      </c>
    </row>
    <row r="18" spans="1:4" ht="12.75">
      <c r="A18" s="6">
        <f>D18/E$4</f>
        <v>6.411809035119197</v>
      </c>
      <c r="B18" s="5">
        <v>55</v>
      </c>
      <c r="C18" s="5">
        <v>69</v>
      </c>
      <c r="D18" s="4">
        <f>SQRT(B18^2+C18^2)</f>
        <v>88.23831367382311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tayeb</dc:creator>
  <cp:keywords/>
  <dc:description/>
  <cp:lastModifiedBy>tayeb</cp:lastModifiedBy>
  <dcterms:created xsi:type="dcterms:W3CDTF">2013-07-30T15:54:23Z</dcterms:created>
  <dcterms:modified xsi:type="dcterms:W3CDTF">2013-08-01T07:36:26Z</dcterms:modified>
  <cp:category/>
  <cp:version/>
  <cp:contentType/>
  <cp:contentStatus/>
</cp:coreProperties>
</file>